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rcngo.sharepoint.com/sites/RO01-SDN_EF-WS/Procurement 2026/Framework Agreements - Emergency Response-SC Action plan/08- FWA-ITB Tender ITB-SDN-PZU-26-008 - Water Trucking/2 Solicitation Documents/"/>
    </mc:Choice>
  </mc:AlternateContent>
  <xr:revisionPtr revIDLastSave="10" documentId="13_ncr:1_{6D257AC4-3B3C-4025-9634-D670303B6F47}" xr6:coauthVersionLast="47" xr6:coauthVersionMax="47" xr10:uidLastSave="{E183FACA-4A27-48AE-9AA8-708C6166B60A}"/>
  <bookViews>
    <workbookView xWindow="20370" yWindow="-120" windowWidth="29040" windowHeight="15720" activeTab="1" xr2:uid="{00000000-000D-0000-FFFF-FFFF00000000}"/>
  </bookViews>
  <sheets>
    <sheet name="Annex A.1 Bid Form (Technical) " sheetId="1" r:id="rId1"/>
    <sheet name="Annex A.2  Bid Form (Financial)" sheetId="2" r:id="rId2"/>
  </sheets>
  <definedNames>
    <definedName name="_xlnm._FilterDatabase" localSheetId="0" hidden="1">'Annex A.1 Bid Form (Technical) '!$B$3:$L$5</definedName>
    <definedName name="_xlnm.Print_Area" localSheetId="0">'Annex A.1 Bid Form (Technical) '!$B$1:$K$18</definedName>
    <definedName name="_xlnm.Print_Area" localSheetId="1">'Annex A.2  Bid Form (Financial)'!$A$1:$AB$20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B14" i="2"/>
  <c r="D11" i="2" l="1"/>
  <c r="H4" i="2"/>
  <c r="C3" i="2"/>
  <c r="D3" i="2"/>
  <c r="E3" i="2"/>
  <c r="F3" i="2"/>
  <c r="G3" i="2"/>
  <c r="H3" i="2"/>
  <c r="B3" i="2"/>
  <c r="F5" i="2" l="1"/>
  <c r="C5" i="2" l="1"/>
  <c r="B4" i="2"/>
  <c r="G5" i="2" l="1"/>
  <c r="D1" i="2"/>
  <c r="D5" i="2"/>
  <c r="B5" i="2"/>
  <c r="K6" i="2"/>
  <c r="K9" i="2" s="1"/>
  <c r="D12" i="2"/>
</calcChain>
</file>

<file path=xl/sharedStrings.xml><?xml version="1.0" encoding="utf-8"?>
<sst xmlns="http://schemas.openxmlformats.org/spreadsheetml/2006/main" count="76" uniqueCount="58">
  <si>
    <t xml:space="preserve">Annex A.1 Bid Form (Technical) </t>
  </si>
  <si>
    <t>DRC to complete</t>
  </si>
  <si>
    <t>Bidder to complete</t>
  </si>
  <si>
    <t xml:space="preserve">Lot # </t>
  </si>
  <si>
    <t>Item #</t>
  </si>
  <si>
    <t>Item/Milestone Required</t>
  </si>
  <si>
    <t>Specification</t>
  </si>
  <si>
    <t>التوصيف</t>
  </si>
  <si>
    <t>Unit</t>
  </si>
  <si>
    <t xml:space="preserve">Estimated Quantity </t>
  </si>
  <si>
    <t xml:space="preserve">Item/Milestone offered </t>
  </si>
  <si>
    <t xml:space="preserve">Country of Origin </t>
  </si>
  <si>
    <t>Brand</t>
  </si>
  <si>
    <t>Quantity offered</t>
  </si>
  <si>
    <t>Lot 1</t>
  </si>
  <si>
    <t>Sample are required with the bid as per the attached sample &amp; brand sheet Annex A.3</t>
  </si>
  <si>
    <t>Unit cost of each item should include  transporting cost, delivery, loading, unloading at first and end point and to/from trucks and at final destination</t>
  </si>
  <si>
    <t>Delivery time required (days after contract signature):</t>
  </si>
  <si>
    <t xml:space="preserve">14 days </t>
  </si>
  <si>
    <t>Delivery time offered (days after PO signature):</t>
  </si>
  <si>
    <t>Delivery Terms required (Add Incoterm if necessary):</t>
  </si>
  <si>
    <t>INCOTERMS 2020, DDP</t>
  </si>
  <si>
    <t>Delivery Terms offered (must include incoterm):</t>
  </si>
  <si>
    <t>Delivery Destination required:</t>
  </si>
  <si>
    <t>Delivery Destination offered:</t>
  </si>
  <si>
    <t>Minimum bid validity period required:</t>
  </si>
  <si>
    <t>90 days after closing of ITB</t>
  </si>
  <si>
    <t>Bid validity period offered:</t>
  </si>
  <si>
    <t>Company Name:</t>
  </si>
  <si>
    <t>Contact Person:</t>
  </si>
  <si>
    <t>Address:</t>
  </si>
  <si>
    <t>Phone number:</t>
  </si>
  <si>
    <t>Email Address:</t>
  </si>
  <si>
    <t xml:space="preserve">Date: </t>
  </si>
  <si>
    <t>Signed by a duly authorized company representative:</t>
  </si>
  <si>
    <t>Title:</t>
  </si>
  <si>
    <t>Print Name:</t>
  </si>
  <si>
    <t xml:space="preserve">Stamp of company </t>
  </si>
  <si>
    <t>Annex A.2  Bid Form (Financial)</t>
  </si>
  <si>
    <t>Lot #</t>
  </si>
  <si>
    <t>Unit Price</t>
  </si>
  <si>
    <t xml:space="preserve">Total Price </t>
  </si>
  <si>
    <t>Total cost</t>
  </si>
  <si>
    <t>Sub-total</t>
  </si>
  <si>
    <t>VAT 17 %</t>
  </si>
  <si>
    <t>Any other costs (please specify)</t>
  </si>
  <si>
    <t>Currency of Tender:</t>
  </si>
  <si>
    <t>USD/SDG</t>
  </si>
  <si>
    <t>Currency of Bid:</t>
  </si>
  <si>
    <t>Date:</t>
  </si>
  <si>
    <t>Truck</t>
  </si>
  <si>
    <t>خدمات نقل المياه بالشاحنات – تشمل إمداد المياه النظيفة والمعالجة بالكلور، ونقلها وتوزيعها إلى مواقع محددة في وسط وشمال دارفور، وولاية كردفان، والقضارف، وولاية النيل الأبيض (كل رحلة 12 متر مكعب (60 برميلاً)). تتم عملية الكلورة وفقًا لإرشادات فريق المياه والصرف الصحي والنظافة الصحية، لمدة تتراوح من شهر إلى ستة أشهر في مواقع مختلفة عبر الولايات.</t>
  </si>
  <si>
    <t>Includes Safed, cleaned and chlorinated water supply, transportation, and distribution to designated locations in Center and North Darfur, Kordafan state, Gedarif and White Nile state (each trip  12 M³ (60 Barrels). the chlorination as per WASH Team Guidance, for 1 to 6 month in defrent locations across the states.</t>
  </si>
  <si>
    <t>Water Trucking Services</t>
  </si>
  <si>
    <t>Annex A1. ITB-SDN-PZU-26-008 LOT 05 North Darfur (Tawila)</t>
  </si>
  <si>
    <t>LOT (5)
Supply and delivery of Water Trucking In Nourth Darfur (Tawila)</t>
  </si>
  <si>
    <t>North Darfur (Tawila) Areas</t>
  </si>
  <si>
    <t xml:space="preserve">Additional comments to bidders:
This ITB is launched for the purpose of establishing a framework agreement with the supplier for Supply and Delivery of Wter Trucking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Seven (07)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</si>
</sst>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20" x14ac:knownFonts="1">
    <font>
      <sz val="11"/>
      <color theme="1"/>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
      <sz val="10"/>
      <color theme="1"/>
      <name val="Calibri"/>
      <family val="2"/>
      <scheme val="minor"/>
    </font>
    <font>
      <b/>
      <i/>
      <sz val="12"/>
      <color theme="1"/>
      <name val="Calibri"/>
      <family val="2"/>
    </font>
    <font>
      <b/>
      <sz val="12"/>
      <color theme="1"/>
      <name val="Calibri"/>
      <family val="2"/>
    </font>
    <font>
      <sz val="12"/>
      <color theme="1"/>
      <name val="Calibri"/>
      <family val="2"/>
    </font>
    <font>
      <b/>
      <sz val="10"/>
      <color theme="1"/>
      <name val="Calibri"/>
      <family val="2"/>
    </font>
    <font>
      <sz val="10"/>
      <color theme="1"/>
      <name val="Calibri"/>
      <family val="2"/>
    </font>
    <font>
      <sz val="11"/>
      <color theme="1"/>
      <name val="Calibri"/>
      <family val="2"/>
      <scheme val="minor"/>
    </font>
    <font>
      <sz val="8"/>
      <color theme="1"/>
      <name val="Calibri"/>
      <family val="2"/>
      <scheme val="minor"/>
    </font>
    <font>
      <b/>
      <sz val="11"/>
      <color theme="1"/>
      <name val="Calibri"/>
      <family val="2"/>
      <scheme val="minor"/>
    </font>
    <font>
      <b/>
      <sz val="11"/>
      <color theme="1"/>
      <name val="Calibri"/>
      <family val="2"/>
    </font>
    <font>
      <b/>
      <sz val="8.5"/>
      <name val="Calibri"/>
      <family val="1"/>
    </font>
    <font>
      <sz val="18"/>
      <name val="Calibri"/>
      <family val="1"/>
    </font>
    <font>
      <sz val="11"/>
      <name val="Calibri"/>
      <family val="2"/>
      <scheme val="minor"/>
    </font>
    <font>
      <sz val="11"/>
      <color theme="1"/>
      <name val="Times New Roman"/>
      <family val="1"/>
    </font>
    <font>
      <b/>
      <sz val="12"/>
      <name val="Calibri"/>
      <family val="2"/>
      <scheme val="minor"/>
    </font>
    <font>
      <b/>
      <sz val="14"/>
      <color theme="1"/>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thin">
        <color auto="1"/>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medium">
        <color indexed="64"/>
      </bottom>
      <diagonal/>
    </border>
    <border>
      <left/>
      <right style="thin">
        <color rgb="FF000000"/>
      </right>
      <top style="thin">
        <color auto="1"/>
      </top>
      <bottom style="thin">
        <color auto="1"/>
      </bottom>
      <diagonal/>
    </border>
    <border>
      <left/>
      <right/>
      <top/>
      <bottom style="thin">
        <color auto="1"/>
      </bottom>
      <diagonal/>
    </border>
  </borders>
  <cellStyleXfs count="2">
    <xf numFmtId="0" fontId="0" fillId="0" borderId="0"/>
    <xf numFmtId="164" fontId="10" fillId="0" borderId="0" applyFont="0" applyFill="0" applyBorder="0" applyAlignment="0" applyProtection="0"/>
  </cellStyleXfs>
  <cellXfs count="124">
    <xf numFmtId="0" fontId="0" fillId="0" borderId="0" xfId="0"/>
    <xf numFmtId="0" fontId="1" fillId="2" borderId="0" xfId="0" applyFont="1" applyFill="1"/>
    <xf numFmtId="0" fontId="1" fillId="3" borderId="0" xfId="0" applyFont="1" applyFill="1"/>
    <xf numFmtId="0" fontId="2" fillId="0" borderId="3" xfId="0" applyFont="1" applyBorder="1" applyAlignment="1">
      <alignment horizontal="center" vertical="center" wrapText="1"/>
    </xf>
    <xf numFmtId="0" fontId="4" fillId="0" borderId="0" xfId="0" applyFont="1"/>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vertical="center" wrapText="1"/>
    </xf>
    <xf numFmtId="0" fontId="7" fillId="0" borderId="16" xfId="0" applyFont="1" applyBorder="1" applyAlignment="1">
      <alignment horizontal="left" vertical="center" wrapText="1"/>
    </xf>
    <xf numFmtId="0" fontId="7" fillId="0" borderId="17" xfId="0" applyFont="1" applyBorder="1" applyAlignment="1">
      <alignment vertical="center" wrapText="1"/>
    </xf>
    <xf numFmtId="0" fontId="9" fillId="0" borderId="12" xfId="0" applyFont="1" applyBorder="1" applyAlignment="1">
      <alignment horizontal="right" vertical="center" wrapText="1"/>
    </xf>
    <xf numFmtId="2" fontId="9" fillId="0" borderId="13" xfId="0" applyNumberFormat="1" applyFont="1" applyBorder="1" applyAlignment="1">
      <alignment horizontal="right" vertical="center" wrapText="1"/>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8" fillId="0" borderId="11" xfId="0" applyFont="1" applyBorder="1" applyAlignment="1">
      <alignment horizontal="center" vertical="center" wrapText="1"/>
    </xf>
    <xf numFmtId="0" fontId="5" fillId="4" borderId="9" xfId="0" applyFont="1" applyFill="1" applyBorder="1" applyAlignment="1">
      <alignment horizontal="center" vertical="center" wrapText="1"/>
    </xf>
    <xf numFmtId="0" fontId="0" fillId="0" borderId="0" xfId="0" applyAlignment="1">
      <alignment horizontal="left" vertical="top"/>
    </xf>
    <xf numFmtId="0" fontId="6" fillId="2" borderId="35"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9" fillId="0" borderId="15" xfId="0" applyFont="1" applyBorder="1" applyAlignment="1">
      <alignment vertical="center" wrapText="1"/>
    </xf>
    <xf numFmtId="0" fontId="11" fillId="0" borderId="15" xfId="0" applyFont="1" applyBorder="1" applyAlignment="1">
      <alignment horizontal="left" vertical="center" wrapText="1"/>
    </xf>
    <xf numFmtId="0" fontId="1" fillId="0" borderId="0" xfId="0" applyFont="1"/>
    <xf numFmtId="0" fontId="6" fillId="2" borderId="4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0" fillId="0" borderId="35" xfId="0" applyBorder="1" applyAlignment="1">
      <alignment horizontal="left" vertical="center" wrapText="1"/>
    </xf>
    <xf numFmtId="0" fontId="0" fillId="0" borderId="30" xfId="0" applyBorder="1" applyAlignment="1">
      <alignment horizontal="left" vertical="center" wrapText="1"/>
    </xf>
    <xf numFmtId="0" fontId="6" fillId="2" borderId="34" xfId="0" applyFont="1" applyFill="1" applyBorder="1" applyAlignment="1">
      <alignment vertical="center" wrapText="1"/>
    </xf>
    <xf numFmtId="0" fontId="2" fillId="2" borderId="45" xfId="0" applyFont="1" applyFill="1" applyBorder="1" applyAlignment="1">
      <alignment horizontal="right"/>
    </xf>
    <xf numFmtId="2" fontId="1" fillId="2" borderId="32" xfId="0" applyNumberFormat="1" applyFont="1" applyFill="1" applyBorder="1"/>
    <xf numFmtId="0" fontId="2" fillId="2" borderId="15" xfId="0" applyFont="1" applyFill="1" applyBorder="1" applyAlignment="1">
      <alignment horizontal="right" wrapText="1"/>
    </xf>
    <xf numFmtId="2" fontId="1" fillId="2" borderId="17" xfId="0" applyNumberFormat="1" applyFont="1" applyFill="1" applyBorder="1"/>
    <xf numFmtId="0" fontId="2" fillId="2" borderId="46" xfId="0" applyFont="1" applyFill="1" applyBorder="1" applyAlignment="1">
      <alignment horizontal="right"/>
    </xf>
    <xf numFmtId="2" fontId="1" fillId="2" borderId="22" xfId="0" applyNumberFormat="1" applyFont="1" applyFill="1" applyBorder="1"/>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6" fillId="2" borderId="19" xfId="0" applyFont="1" applyFill="1" applyBorder="1" applyAlignment="1">
      <alignment vertical="center" wrapText="1"/>
    </xf>
    <xf numFmtId="2" fontId="1" fillId="2" borderId="33" xfId="0" applyNumberFormat="1" applyFont="1" applyFill="1" applyBorder="1"/>
    <xf numFmtId="0" fontId="6" fillId="2" borderId="15" xfId="0" applyFont="1" applyFill="1" applyBorder="1" applyAlignment="1">
      <alignment vertical="center" wrapText="1"/>
    </xf>
    <xf numFmtId="0" fontId="7" fillId="2" borderId="36" xfId="0" applyFont="1" applyFill="1" applyBorder="1" applyAlignment="1">
      <alignment vertical="center" wrapText="1"/>
    </xf>
    <xf numFmtId="0" fontId="0" fillId="0" borderId="12" xfId="0" applyBorder="1" applyAlignment="1">
      <alignment vertical="center" wrapText="1"/>
    </xf>
    <xf numFmtId="0" fontId="17" fillId="0" borderId="12" xfId="0" applyFont="1" applyBorder="1" applyAlignment="1">
      <alignment vertical="center" wrapText="1" readingOrder="2"/>
    </xf>
    <xf numFmtId="0" fontId="16" fillId="3" borderId="12" xfId="0" applyFont="1" applyFill="1" applyBorder="1" applyAlignment="1">
      <alignment horizontal="center" vertical="center" wrapText="1"/>
    </xf>
    <xf numFmtId="0" fontId="0" fillId="0" borderId="12" xfId="0" applyBorder="1" applyAlignment="1">
      <alignment horizontal="center" vertical="center"/>
    </xf>
    <xf numFmtId="0" fontId="13" fillId="0" borderId="16" xfId="1" applyNumberFormat="1" applyFont="1" applyFill="1" applyBorder="1" applyAlignment="1">
      <alignment horizontal="center" vertical="center"/>
    </xf>
    <xf numFmtId="0" fontId="0" fillId="0" borderId="36" xfId="0" applyBorder="1" applyAlignment="1">
      <alignment horizontal="center" vertical="center" wrapText="1"/>
    </xf>
    <xf numFmtId="0" fontId="12" fillId="0" borderId="30" xfId="0" applyFont="1" applyBorder="1" applyAlignment="1">
      <alignment horizontal="center" vertical="center" wrapText="1"/>
    </xf>
    <xf numFmtId="0" fontId="0" fillId="0" borderId="30" xfId="0" applyBorder="1" applyAlignment="1">
      <alignment horizontal="center" vertical="center" wrapText="1"/>
    </xf>
    <xf numFmtId="0" fontId="11" fillId="0" borderId="33" xfId="0" applyFont="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6" fillId="2" borderId="14" xfId="0" applyFont="1" applyFill="1" applyBorder="1" applyAlignment="1">
      <alignment vertical="center" wrapText="1"/>
    </xf>
    <xf numFmtId="0" fontId="6" fillId="2" borderId="15" xfId="0" applyFont="1" applyFill="1" applyBorder="1" applyAlignment="1">
      <alignment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5" fillId="4" borderId="48"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6"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14" fillId="0" borderId="16" xfId="0" applyFont="1" applyBorder="1" applyAlignment="1">
      <alignment horizontal="center" vertical="top" wrapText="1"/>
    </xf>
    <xf numFmtId="0" fontId="14" fillId="0" borderId="18" xfId="0" applyFont="1" applyBorder="1" applyAlignment="1">
      <alignment horizontal="center" vertical="top" wrapText="1"/>
    </xf>
    <xf numFmtId="0" fontId="14" fillId="0" borderId="47" xfId="0" applyFont="1" applyBorder="1" applyAlignment="1">
      <alignment horizontal="center" vertical="top" wrapText="1"/>
    </xf>
    <xf numFmtId="0" fontId="5" fillId="4" borderId="37"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5" fillId="4" borderId="39" xfId="0" applyFont="1" applyFill="1" applyBorder="1" applyAlignment="1">
      <alignment horizontal="center" vertical="center" wrapText="1"/>
    </xf>
    <xf numFmtId="0" fontId="14" fillId="0" borderId="14" xfId="0" applyFont="1" applyBorder="1" applyAlignment="1">
      <alignment horizontal="center" vertical="top" wrapText="1"/>
    </xf>
    <xf numFmtId="0" fontId="14" fillId="0" borderId="15" xfId="0" applyFont="1" applyBorder="1" applyAlignment="1">
      <alignment horizontal="center" vertical="top" wrapText="1"/>
    </xf>
    <xf numFmtId="0" fontId="15" fillId="0" borderId="31" xfId="0" applyFont="1" applyBorder="1" applyAlignment="1">
      <alignment horizontal="center" vertical="center" textRotation="90" wrapText="1"/>
    </xf>
    <xf numFmtId="0" fontId="15" fillId="0" borderId="44" xfId="0" applyFont="1" applyBorder="1" applyAlignment="1">
      <alignment horizontal="center" vertical="center" textRotation="90" wrapText="1"/>
    </xf>
    <xf numFmtId="0" fontId="15" fillId="0" borderId="33" xfId="0" applyFont="1" applyBorder="1" applyAlignment="1">
      <alignment horizontal="center" vertical="center" textRotation="90" wrapText="1"/>
    </xf>
    <xf numFmtId="0" fontId="15" fillId="0" borderId="27" xfId="0" applyFont="1" applyBorder="1" applyAlignment="1">
      <alignment horizontal="center" vertical="center" textRotation="90" wrapText="1"/>
    </xf>
    <xf numFmtId="0" fontId="6" fillId="2" borderId="34" xfId="0" applyFont="1" applyFill="1" applyBorder="1" applyAlignment="1">
      <alignment vertical="center" wrapText="1"/>
    </xf>
    <xf numFmtId="0" fontId="6" fillId="2" borderId="46" xfId="0" applyFont="1" applyFill="1" applyBorder="1" applyAlignment="1">
      <alignment vertical="center" wrapText="1"/>
    </xf>
    <xf numFmtId="0" fontId="7" fillId="0" borderId="21"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2" xfId="0" applyFont="1" applyBorder="1" applyAlignment="1">
      <alignment horizontal="center" vertical="center" wrapText="1"/>
    </xf>
    <xf numFmtId="0" fontId="6" fillId="3" borderId="23" xfId="0" applyFont="1" applyFill="1" applyBorder="1" applyAlignment="1">
      <alignment horizontal="left" vertical="top" wrapText="1"/>
    </xf>
    <xf numFmtId="0" fontId="6" fillId="3" borderId="24" xfId="0" applyFont="1" applyFill="1" applyBorder="1" applyAlignment="1">
      <alignment horizontal="left" vertical="top" wrapText="1"/>
    </xf>
    <xf numFmtId="0" fontId="6" fillId="3" borderId="25" xfId="0" applyFont="1" applyFill="1" applyBorder="1" applyAlignment="1">
      <alignment horizontal="left" vertical="top" wrapText="1"/>
    </xf>
    <xf numFmtId="0" fontId="6" fillId="3" borderId="26" xfId="0" applyFont="1" applyFill="1" applyBorder="1" applyAlignment="1">
      <alignment horizontal="left" vertical="top" wrapText="1"/>
    </xf>
    <xf numFmtId="0" fontId="6" fillId="3" borderId="0" xfId="0" applyFont="1" applyFill="1" applyAlignment="1">
      <alignment horizontal="left" vertical="top" wrapText="1"/>
    </xf>
    <xf numFmtId="0" fontId="6" fillId="3" borderId="27" xfId="0" applyFont="1" applyFill="1" applyBorder="1" applyAlignment="1">
      <alignment horizontal="left" vertical="top" wrapText="1"/>
    </xf>
    <xf numFmtId="0" fontId="6" fillId="3" borderId="28"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2" fillId="3" borderId="1" xfId="0" applyFont="1" applyFill="1" applyBorder="1" applyAlignment="1">
      <alignment horizontal="center" vertical="center"/>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19" fillId="2" borderId="41" xfId="0" applyFont="1" applyFill="1" applyBorder="1" applyAlignment="1">
      <alignment horizontal="center" vertical="center" textRotation="90" wrapText="1"/>
    </xf>
    <xf numFmtId="0" fontId="19" fillId="2" borderId="42" xfId="0" applyFont="1" applyFill="1" applyBorder="1" applyAlignment="1">
      <alignment horizontal="center" vertical="center" textRotation="90" wrapText="1"/>
    </xf>
    <xf numFmtId="0" fontId="7" fillId="0" borderId="12" xfId="0" applyFont="1" applyBorder="1" applyAlignment="1">
      <alignment horizontal="left" vertical="center" wrapText="1"/>
    </xf>
    <xf numFmtId="0" fontId="6" fillId="2" borderId="19" xfId="0" applyFont="1" applyFill="1" applyBorder="1" applyAlignment="1">
      <alignment vertical="center" wrapText="1"/>
    </xf>
    <xf numFmtId="0" fontId="6" fillId="2" borderId="20" xfId="0" applyFont="1" applyFill="1" applyBorder="1" applyAlignment="1">
      <alignment vertical="center" wrapText="1"/>
    </xf>
    <xf numFmtId="0" fontId="7" fillId="0" borderId="12" xfId="0" applyFont="1" applyBorder="1" applyAlignment="1">
      <alignment horizontal="center" vertical="center" wrapText="1"/>
    </xf>
    <xf numFmtId="0" fontId="18" fillId="0" borderId="26" xfId="0" applyFont="1" applyBorder="1" applyAlignment="1">
      <alignment horizontal="left" vertical="top" wrapText="1"/>
    </xf>
    <xf numFmtId="0" fontId="18" fillId="0" borderId="0" xfId="0" applyFont="1" applyAlignment="1">
      <alignment horizontal="left" vertical="top" wrapText="1"/>
    </xf>
    <xf numFmtId="0" fontId="18" fillId="0" borderId="27" xfId="0" applyFont="1" applyBorder="1" applyAlignment="1">
      <alignment horizontal="left" vertical="top" wrapText="1"/>
    </xf>
    <xf numFmtId="0" fontId="18" fillId="0" borderId="28" xfId="0" applyFont="1" applyBorder="1" applyAlignment="1">
      <alignment horizontal="left" vertical="top" wrapText="1"/>
    </xf>
    <xf numFmtId="0" fontId="18" fillId="0" borderId="1" xfId="0" applyFont="1" applyBorder="1" applyAlignment="1">
      <alignment horizontal="left" vertical="top" wrapText="1"/>
    </xf>
    <xf numFmtId="0" fontId="18" fillId="0" borderId="2" xfId="0" applyFont="1" applyBorder="1" applyAlignment="1">
      <alignment horizontal="left" vertical="top"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xdr:colOff>
      <xdr:row>0</xdr:row>
      <xdr:rowOff>30</xdr:rowOff>
    </xdr:from>
    <xdr:to>
      <xdr:col>2</xdr:col>
      <xdr:colOff>408308</xdr:colOff>
      <xdr:row>0</xdr:row>
      <xdr:rowOff>417092</xdr:rowOff>
    </xdr:to>
    <xdr:pic>
      <xdr:nvPicPr>
        <xdr:cNvPr id="2" name="Picture 1">
          <a:extLst>
            <a:ext uri="{FF2B5EF4-FFF2-40B4-BE49-F238E27FC236}">
              <a16:creationId xmlns:a16="http://schemas.microsoft.com/office/drawing/2014/main" id="{6B699F63-AAFA-45FA-8D1B-143CC0426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 y="30"/>
          <a:ext cx="862323" cy="407537"/>
        </a:xfrm>
        <a:prstGeom prst="rect">
          <a:avLst/>
        </a:prstGeom>
        <a:noFill/>
      </xdr:spPr>
    </xdr:pic>
    <xdr:clientData/>
  </xdr:twoCellAnchor>
  <xdr:oneCellAnchor>
    <xdr:from>
      <xdr:col>2</xdr:col>
      <xdr:colOff>0</xdr:colOff>
      <xdr:row>5</xdr:row>
      <xdr:rowOff>0</xdr:rowOff>
    </xdr:from>
    <xdr:ext cx="304800" cy="304800"/>
    <xdr:sp macro="" textlink="">
      <xdr:nvSpPr>
        <xdr:cNvPr id="3" name="AutoShape 3" descr="Golden Cala س.و.س دنتي فرشاة تقويم الاسنان - متوسطة النعومه">
          <a:extLst>
            <a:ext uri="{FF2B5EF4-FFF2-40B4-BE49-F238E27FC236}">
              <a16:creationId xmlns:a16="http://schemas.microsoft.com/office/drawing/2014/main" id="{C0F33FA3-8768-451A-8D89-6E69E88DFF26}"/>
            </a:ext>
          </a:extLst>
        </xdr:cNvPr>
        <xdr:cNvSpPr>
          <a:spLocks noChangeAspect="1" noChangeArrowheads="1"/>
        </xdr:cNvSpPr>
      </xdr:nvSpPr>
      <xdr:spPr bwMode="auto">
        <a:xfrm>
          <a:off x="450850" y="290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xdr:colOff>
      <xdr:row>0</xdr:row>
      <xdr:rowOff>20</xdr:rowOff>
    </xdr:from>
    <xdr:to>
      <xdr:col>2</xdr:col>
      <xdr:colOff>159647</xdr:colOff>
      <xdr:row>0</xdr:row>
      <xdr:rowOff>350583</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51056" cy="354951"/>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view="pageBreakPreview" topLeftCell="B1" zoomScale="58" zoomScaleNormal="58" zoomScaleSheetLayoutView="58" workbookViewId="0">
      <selection activeCell="D9" sqref="D9:G9"/>
    </sheetView>
  </sheetViews>
  <sheetFormatPr defaultColWidth="8.85546875" defaultRowHeight="12.75" x14ac:dyDescent="0.2"/>
  <cols>
    <col min="1" max="1" width="0" style="4" hidden="1" customWidth="1"/>
    <col min="2" max="2" width="6.42578125" style="4" customWidth="1"/>
    <col min="3" max="3" width="18.5703125" style="4" customWidth="1"/>
    <col min="4" max="4" width="54.42578125" style="4" customWidth="1"/>
    <col min="5" max="5" width="56.140625" style="4" customWidth="1"/>
    <col min="6" max="6" width="10.42578125" style="4" customWidth="1"/>
    <col min="7" max="7" width="13.7109375" style="4" customWidth="1"/>
    <col min="8" max="8" width="13" style="4" customWidth="1"/>
    <col min="9" max="9" width="23.5703125" style="4" customWidth="1"/>
    <col min="10" max="10" width="17" style="4" customWidth="1"/>
    <col min="11" max="11" width="15.85546875" style="4" customWidth="1"/>
    <col min="12" max="16384" width="8.85546875" style="4"/>
  </cols>
  <sheetData>
    <row r="1" spans="1:11" ht="82.5" customHeight="1" thickBot="1" x14ac:dyDescent="0.3">
      <c r="B1" s="1"/>
      <c r="C1" s="2"/>
      <c r="D1" s="50" t="s">
        <v>54</v>
      </c>
      <c r="E1" s="50"/>
      <c r="F1" s="50"/>
      <c r="G1" s="50"/>
      <c r="H1" s="50"/>
      <c r="I1" s="50"/>
      <c r="J1" s="51"/>
      <c r="K1" s="3" t="s">
        <v>0</v>
      </c>
    </row>
    <row r="2" spans="1:11" ht="15.6" customHeight="1" thickBot="1" x14ac:dyDescent="0.25">
      <c r="A2" s="68" t="s">
        <v>1</v>
      </c>
      <c r="B2" s="69"/>
      <c r="C2" s="69"/>
      <c r="D2" s="69"/>
      <c r="E2" s="69"/>
      <c r="F2" s="69"/>
      <c r="G2" s="70"/>
      <c r="H2" s="57" t="s">
        <v>2</v>
      </c>
      <c r="I2" s="58"/>
      <c r="J2" s="58"/>
      <c r="K2" s="59"/>
    </row>
    <row r="3" spans="1:11" ht="31.5" x14ac:dyDescent="0.2">
      <c r="A3" s="18" t="s">
        <v>3</v>
      </c>
      <c r="B3" s="18" t="s">
        <v>4</v>
      </c>
      <c r="C3" s="19" t="s">
        <v>5</v>
      </c>
      <c r="D3" s="19" t="s">
        <v>6</v>
      </c>
      <c r="E3" s="19" t="s">
        <v>7</v>
      </c>
      <c r="F3" s="20" t="s">
        <v>8</v>
      </c>
      <c r="G3" s="40" t="s">
        <v>9</v>
      </c>
      <c r="H3" s="36" t="s">
        <v>10</v>
      </c>
      <c r="I3" s="39" t="s">
        <v>11</v>
      </c>
      <c r="J3" s="5" t="s">
        <v>12</v>
      </c>
      <c r="K3" s="6" t="s">
        <v>13</v>
      </c>
    </row>
    <row r="4" spans="1:11" s="17" customFormat="1" ht="45.95" customHeight="1" x14ac:dyDescent="0.25">
      <c r="A4" s="75" t="s">
        <v>14</v>
      </c>
      <c r="B4" s="71" t="s">
        <v>55</v>
      </c>
      <c r="C4" s="66"/>
      <c r="D4" s="66"/>
      <c r="E4" s="66"/>
      <c r="F4" s="66"/>
      <c r="G4" s="72"/>
      <c r="H4" s="73" t="s">
        <v>15</v>
      </c>
      <c r="I4" s="65" t="s">
        <v>16</v>
      </c>
      <c r="J4" s="66"/>
      <c r="K4" s="67"/>
    </row>
    <row r="5" spans="1:11" ht="125.25" customHeight="1" thickBot="1" x14ac:dyDescent="0.25">
      <c r="A5" s="76"/>
      <c r="B5" s="15">
        <v>1</v>
      </c>
      <c r="C5" s="43" t="s">
        <v>53</v>
      </c>
      <c r="D5" s="41" t="s">
        <v>52</v>
      </c>
      <c r="E5" s="42" t="s">
        <v>51</v>
      </c>
      <c r="F5" s="44" t="s">
        <v>50</v>
      </c>
      <c r="G5" s="45">
        <v>1500</v>
      </c>
      <c r="H5" s="74"/>
      <c r="I5" s="21"/>
      <c r="J5" s="10"/>
      <c r="K5" s="11"/>
    </row>
    <row r="6" spans="1:11" ht="15.6" customHeight="1" x14ac:dyDescent="0.2">
      <c r="B6" s="57" t="s">
        <v>1</v>
      </c>
      <c r="C6" s="58"/>
      <c r="D6" s="58"/>
      <c r="E6" s="58"/>
      <c r="F6" s="58"/>
      <c r="G6" s="59"/>
      <c r="H6" s="60" t="s">
        <v>2</v>
      </c>
      <c r="I6" s="61"/>
      <c r="J6" s="61"/>
      <c r="K6" s="62"/>
    </row>
    <row r="7" spans="1:11" ht="46.5" customHeight="1" x14ac:dyDescent="0.2">
      <c r="B7" s="63" t="s">
        <v>17</v>
      </c>
      <c r="C7" s="64"/>
      <c r="D7" s="54" t="s">
        <v>18</v>
      </c>
      <c r="E7" s="55"/>
      <c r="F7" s="55"/>
      <c r="G7" s="56"/>
      <c r="H7" s="7" t="s">
        <v>19</v>
      </c>
      <c r="I7" s="54"/>
      <c r="J7" s="55"/>
      <c r="K7" s="56"/>
    </row>
    <row r="8" spans="1:11" ht="46.5" customHeight="1" x14ac:dyDescent="0.2">
      <c r="B8" s="52" t="s">
        <v>20</v>
      </c>
      <c r="C8" s="53"/>
      <c r="D8" s="54" t="s">
        <v>21</v>
      </c>
      <c r="E8" s="55"/>
      <c r="F8" s="55"/>
      <c r="G8" s="56"/>
      <c r="H8" s="7" t="s">
        <v>22</v>
      </c>
      <c r="I8" s="54"/>
      <c r="J8" s="55"/>
      <c r="K8" s="56"/>
    </row>
    <row r="9" spans="1:11" ht="30.95" customHeight="1" x14ac:dyDescent="0.2">
      <c r="B9" s="52" t="s">
        <v>23</v>
      </c>
      <c r="C9" s="53"/>
      <c r="D9" s="54" t="s">
        <v>56</v>
      </c>
      <c r="E9" s="55"/>
      <c r="F9" s="55"/>
      <c r="G9" s="56"/>
      <c r="H9" s="7" t="s">
        <v>24</v>
      </c>
      <c r="I9" s="54"/>
      <c r="J9" s="55"/>
      <c r="K9" s="56"/>
    </row>
    <row r="10" spans="1:11" ht="31.5" customHeight="1" thickBot="1" x14ac:dyDescent="0.25">
      <c r="B10" s="77" t="s">
        <v>25</v>
      </c>
      <c r="C10" s="78"/>
      <c r="D10" s="79" t="s">
        <v>26</v>
      </c>
      <c r="E10" s="80"/>
      <c r="F10" s="80"/>
      <c r="G10" s="81"/>
      <c r="H10" s="7" t="s">
        <v>27</v>
      </c>
      <c r="I10" s="54"/>
      <c r="J10" s="55"/>
      <c r="K10" s="56"/>
    </row>
    <row r="11" spans="1:11" ht="45" customHeight="1" x14ac:dyDescent="0.2">
      <c r="B11" s="82" t="s">
        <v>57</v>
      </c>
      <c r="C11" s="83"/>
      <c r="D11" s="83"/>
      <c r="E11" s="83"/>
      <c r="F11" s="83"/>
      <c r="G11" s="84"/>
      <c r="H11" s="35" t="s">
        <v>28</v>
      </c>
      <c r="I11" s="54"/>
      <c r="J11" s="55"/>
      <c r="K11" s="56"/>
    </row>
    <row r="12" spans="1:11" ht="39" customHeight="1" x14ac:dyDescent="0.2">
      <c r="B12" s="85"/>
      <c r="C12" s="86"/>
      <c r="D12" s="86"/>
      <c r="E12" s="86"/>
      <c r="F12" s="86"/>
      <c r="G12" s="87"/>
      <c r="H12" s="35" t="s">
        <v>29</v>
      </c>
      <c r="I12" s="54"/>
      <c r="J12" s="55"/>
      <c r="K12" s="56"/>
    </row>
    <row r="13" spans="1:11" ht="28.5" customHeight="1" x14ac:dyDescent="0.2">
      <c r="B13" s="85"/>
      <c r="C13" s="86"/>
      <c r="D13" s="86"/>
      <c r="E13" s="86"/>
      <c r="F13" s="86"/>
      <c r="G13" s="87"/>
      <c r="H13" s="35" t="s">
        <v>30</v>
      </c>
      <c r="I13" s="8"/>
      <c r="J13" s="36" t="s">
        <v>31</v>
      </c>
      <c r="K13" s="9"/>
    </row>
    <row r="14" spans="1:11" ht="26.45" customHeight="1" x14ac:dyDescent="0.2">
      <c r="B14" s="85"/>
      <c r="C14" s="86"/>
      <c r="D14" s="86"/>
      <c r="E14" s="86"/>
      <c r="F14" s="86"/>
      <c r="G14" s="87"/>
      <c r="H14" s="35" t="s">
        <v>32</v>
      </c>
      <c r="I14" s="8"/>
      <c r="J14" s="36" t="s">
        <v>33</v>
      </c>
      <c r="K14" s="9"/>
    </row>
    <row r="15" spans="1:11" ht="69" customHeight="1" x14ac:dyDescent="0.2">
      <c r="B15" s="85"/>
      <c r="C15" s="86"/>
      <c r="D15" s="86"/>
      <c r="E15" s="86"/>
      <c r="F15" s="86"/>
      <c r="G15" s="87"/>
      <c r="H15" s="35" t="s">
        <v>34</v>
      </c>
      <c r="I15" s="54"/>
      <c r="J15" s="55"/>
      <c r="K15" s="56"/>
    </row>
    <row r="16" spans="1:11" ht="15.75" x14ac:dyDescent="0.2">
      <c r="B16" s="85"/>
      <c r="C16" s="86"/>
      <c r="D16" s="86"/>
      <c r="E16" s="86"/>
      <c r="F16" s="86"/>
      <c r="G16" s="87"/>
      <c r="H16" s="35" t="s">
        <v>35</v>
      </c>
      <c r="I16" s="54"/>
      <c r="J16" s="55"/>
      <c r="K16" s="56"/>
    </row>
    <row r="17" spans="2:11" ht="15.75" x14ac:dyDescent="0.2">
      <c r="B17" s="85"/>
      <c r="C17" s="86"/>
      <c r="D17" s="86"/>
      <c r="E17" s="86"/>
      <c r="F17" s="86"/>
      <c r="G17" s="87"/>
      <c r="H17" s="35" t="s">
        <v>36</v>
      </c>
      <c r="I17" s="54"/>
      <c r="J17" s="55"/>
      <c r="K17" s="56"/>
    </row>
    <row r="18" spans="2:11" ht="31.5" customHeight="1" thickBot="1" x14ac:dyDescent="0.25">
      <c r="B18" s="88"/>
      <c r="C18" s="89"/>
      <c r="D18" s="89"/>
      <c r="E18" s="89"/>
      <c r="F18" s="89"/>
      <c r="G18" s="90"/>
      <c r="H18" s="37" t="s">
        <v>37</v>
      </c>
      <c r="I18" s="79"/>
      <c r="J18" s="80"/>
      <c r="K18" s="81"/>
    </row>
  </sheetData>
  <protectedRanges>
    <protectedRange sqref="D7:E10 B11 I13:I14 K13:K14 I15:K18 I7:K12 G7:G10 D1:E1" name="Område1"/>
    <protectedRange sqref="F1 F6:F7" name="Område1_3"/>
    <protectedRange sqref="F5" name="Område1_1_2_1"/>
  </protectedRanges>
  <autoFilter ref="B3:L5" xr:uid="{00000000-0009-0000-0000-000000000000}">
    <filterColumn colId="6" showButton="0"/>
  </autoFilter>
  <mergeCells count="28">
    <mergeCell ref="B11:G18"/>
    <mergeCell ref="I11:K11"/>
    <mergeCell ref="I12:K12"/>
    <mergeCell ref="I15:K15"/>
    <mergeCell ref="I16:K16"/>
    <mergeCell ref="I17:K17"/>
    <mergeCell ref="I18:K18"/>
    <mergeCell ref="B9:C9"/>
    <mergeCell ref="D9:G9"/>
    <mergeCell ref="I9:K9"/>
    <mergeCell ref="B10:C10"/>
    <mergeCell ref="D10:G10"/>
    <mergeCell ref="I10:K10"/>
    <mergeCell ref="D1:J1"/>
    <mergeCell ref="B8:C8"/>
    <mergeCell ref="D8:G8"/>
    <mergeCell ref="I8:K8"/>
    <mergeCell ref="B6:G6"/>
    <mergeCell ref="H6:K6"/>
    <mergeCell ref="B7:C7"/>
    <mergeCell ref="D7:G7"/>
    <mergeCell ref="I7:K7"/>
    <mergeCell ref="H2:K2"/>
    <mergeCell ref="I4:K4"/>
    <mergeCell ref="A2:G2"/>
    <mergeCell ref="B4:G4"/>
    <mergeCell ref="H4:H5"/>
    <mergeCell ref="A4:A5"/>
  </mergeCells>
  <printOptions horizontalCentered="1"/>
  <pageMargins left="0.43307086614173229" right="0.43307086614173229" top="0.51181102362204722" bottom="0.51181102362204722" header="0.31496062992125984" footer="0.31496062992125984"/>
  <pageSetup paperSize="9" scale="60" fitToHeight="0" orientation="landscape" r:id="rId1"/>
  <headerFooter>
    <oddHeader>&amp;C&amp;18Annex A.1 - DRC TECHNICAL BID FORM FOR GOODS</oddHeader>
    <oddFooter>&amp;LCT PROCUREMENT 06_and 37_ANNEX A - DRC Bid Form for GOODS 
Date: 01-01-2018 •  Valid from: 01-01-2018&amp;CPage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9"/>
  <sheetViews>
    <sheetView tabSelected="1" view="pageBreakPreview" topLeftCell="B1" zoomScale="85" zoomScaleNormal="89" zoomScaleSheetLayoutView="85" workbookViewId="0">
      <selection activeCell="B6" sqref="B6:I9"/>
    </sheetView>
  </sheetViews>
  <sheetFormatPr defaultColWidth="8.85546875" defaultRowHeight="12.75" x14ac:dyDescent="0.2"/>
  <cols>
    <col min="1" max="1" width="0" style="4" hidden="1" customWidth="1"/>
    <col min="2" max="2" width="8.42578125" style="4" customWidth="1"/>
    <col min="3" max="3" width="50.7109375" style="4" customWidth="1"/>
    <col min="4" max="4" width="61" style="4" customWidth="1"/>
    <col min="5" max="5" width="57.140625" style="4" customWidth="1"/>
    <col min="6" max="6" width="10.42578125" style="4" customWidth="1"/>
    <col min="7" max="7" width="15" style="4" customWidth="1"/>
    <col min="8" max="8" width="20.7109375" style="4" customWidth="1"/>
    <col min="9" max="9" width="36.140625" style="4" customWidth="1"/>
    <col min="10" max="10" width="22.85546875" style="4" customWidth="1"/>
    <col min="11" max="11" width="17.42578125" style="4" customWidth="1"/>
    <col min="12" max="16384" width="8.85546875" style="4"/>
  </cols>
  <sheetData>
    <row r="1" spans="1:27" ht="60.95" customHeight="1" thickBot="1" x14ac:dyDescent="0.3">
      <c r="B1" s="1"/>
      <c r="C1" s="2"/>
      <c r="D1" s="93" t="str">
        <f>'Annex A.1 Bid Form (Technical) '!D1:J1</f>
        <v>Annex A1. ITB-SDN-PZU-26-008 LOT 05 North Darfur (Tawila)</v>
      </c>
      <c r="E1" s="93"/>
      <c r="F1" s="93"/>
      <c r="G1" s="93"/>
      <c r="H1" s="93"/>
      <c r="I1" s="93"/>
      <c r="J1" s="93"/>
      <c r="K1" s="3" t="s">
        <v>38</v>
      </c>
      <c r="L1" s="23"/>
    </row>
    <row r="2" spans="1:27" ht="26.1" customHeight="1" x14ac:dyDescent="0.25">
      <c r="B2" s="94" t="s">
        <v>1</v>
      </c>
      <c r="C2" s="95"/>
      <c r="D2" s="95"/>
      <c r="E2" s="96"/>
      <c r="F2" s="96"/>
      <c r="G2" s="97"/>
      <c r="H2" s="57" t="s">
        <v>2</v>
      </c>
      <c r="I2" s="58"/>
      <c r="J2" s="58"/>
      <c r="K2" s="59"/>
      <c r="L2" s="23"/>
    </row>
    <row r="3" spans="1:27" ht="102" customHeight="1" thickBot="1" x14ac:dyDescent="0.3">
      <c r="A3" s="4" t="s">
        <v>39</v>
      </c>
      <c r="B3" s="24" t="str">
        <f>'Annex A.1 Bid Form (Technical) '!B3</f>
        <v>Item #</v>
      </c>
      <c r="C3" s="24" t="str">
        <f>'Annex A.1 Bid Form (Technical) '!C3</f>
        <v>Item/Milestone Required</v>
      </c>
      <c r="D3" s="24" t="str">
        <f>'Annex A.1 Bid Form (Technical) '!D3</f>
        <v>Specification</v>
      </c>
      <c r="E3" s="24" t="str">
        <f>'Annex A.1 Bid Form (Technical) '!E3</f>
        <v>التوصيف</v>
      </c>
      <c r="F3" s="24" t="str">
        <f>'Annex A.1 Bid Form (Technical) '!F3</f>
        <v>Unit</v>
      </c>
      <c r="G3" s="24" t="str">
        <f>'Annex A.1 Bid Form (Technical) '!G3</f>
        <v xml:space="preserve">Estimated Quantity </v>
      </c>
      <c r="H3" s="24" t="str">
        <f>'Annex A.1 Bid Form (Technical) '!H3</f>
        <v xml:space="preserve">Item/Milestone offered </v>
      </c>
      <c r="I3" s="25" t="s">
        <v>13</v>
      </c>
      <c r="J3" s="5" t="s">
        <v>40</v>
      </c>
      <c r="K3" s="6" t="s">
        <v>41</v>
      </c>
      <c r="L3" s="23"/>
    </row>
    <row r="4" spans="1:27" ht="54.6" customHeight="1" thickBot="1" x14ac:dyDescent="0.25">
      <c r="B4" s="107" t="str">
        <f>'Annex A.1 Bid Form (Technical) '!B4:G4</f>
        <v>LOT (5)
Supply and delivery of Water Trucking In Nourth Darfur (Tawila)</v>
      </c>
      <c r="C4" s="108"/>
      <c r="D4" s="108"/>
      <c r="E4" s="108"/>
      <c r="F4" s="108"/>
      <c r="G4" s="109"/>
      <c r="H4" s="112" t="str">
        <f>'Annex A.1 Bid Form (Technical) '!H4:H5</f>
        <v>Sample are required with the bid as per the attached sample &amp; brand sheet Annex A.3</v>
      </c>
      <c r="I4" s="110" t="s">
        <v>16</v>
      </c>
      <c r="J4" s="110"/>
      <c r="K4" s="111"/>
    </row>
    <row r="5" spans="1:27" s="12" customFormat="1" ht="90.75" thickBot="1" x14ac:dyDescent="0.3">
      <c r="A5" s="49"/>
      <c r="B5" s="26">
        <f>'Annex A.1 Bid Form (Technical) '!B5</f>
        <v>1</v>
      </c>
      <c r="C5" s="47" t="str">
        <f>'Annex A.1 Bid Form (Technical) '!C5</f>
        <v>Water Trucking Services</v>
      </c>
      <c r="D5" s="27" t="str">
        <f>'Annex A.1 Bid Form (Technical) '!D5</f>
        <v>Includes Safed, cleaned and chlorinated water supply, transportation, and distribution to designated locations in Center and North Darfur, Kordafan state, Gedarif and White Nile state (each trip  12 M³ (60 Barrels). the chlorination as per WASH Team Guidance, for 1 to 6 month in defrent locations across the states.</v>
      </c>
      <c r="E5" s="27" t="str">
        <f>'Annex A.1 Bid Form (Technical) '!E5</f>
        <v>خدمات نقل المياه بالشاحنات – تشمل إمداد المياه النظيفة والمعالجة بالكلور، ونقلها وتوزيعها إلى مواقع محددة في وسط وشمال دارفور، وولاية كردفان، والقضارف، وولاية النيل الأبيض (كل رحلة 12 متر مكعب (60 برميلاً)). تتم عملية الكلورة وفقًا لإرشادات فريق المياه والصرف الصحي والنظافة الصحية، لمدة تتراوح من شهر إلى ستة أشهر في مواقع مختلفة عبر الولايات.</v>
      </c>
      <c r="F5" s="48" t="str">
        <f>'Annex A.1 Bid Form (Technical) '!F5</f>
        <v>Truck</v>
      </c>
      <c r="G5" s="46">
        <f>'Annex A.1 Bid Form (Technical) '!G5</f>
        <v>1500</v>
      </c>
      <c r="H5" s="113"/>
      <c r="I5" s="22"/>
      <c r="K5" s="14"/>
      <c r="L5" s="13"/>
      <c r="M5" s="13"/>
      <c r="N5" s="13"/>
      <c r="O5" s="13"/>
      <c r="P5" s="13"/>
      <c r="Q5" s="13"/>
      <c r="R5" s="13"/>
      <c r="S5" s="13"/>
      <c r="T5" s="13"/>
      <c r="U5" s="13"/>
      <c r="V5" s="13"/>
      <c r="W5" s="13"/>
      <c r="X5" s="13"/>
      <c r="Y5" s="13"/>
      <c r="Z5" s="13"/>
      <c r="AA5" s="13"/>
    </row>
    <row r="6" spans="1:27" ht="15.75" x14ac:dyDescent="0.25">
      <c r="B6" s="98" t="s">
        <v>42</v>
      </c>
      <c r="C6" s="99"/>
      <c r="D6" s="100"/>
      <c r="E6" s="100"/>
      <c r="F6" s="99"/>
      <c r="G6" s="99"/>
      <c r="H6" s="99"/>
      <c r="I6" s="101"/>
      <c r="J6" s="29" t="s">
        <v>43</v>
      </c>
      <c r="K6" s="30">
        <f>SUM(K5:K5)</f>
        <v>0</v>
      </c>
    </row>
    <row r="7" spans="1:27" ht="15.75" x14ac:dyDescent="0.25">
      <c r="B7" s="102"/>
      <c r="C7" s="100"/>
      <c r="D7" s="100"/>
      <c r="E7" s="100"/>
      <c r="F7" s="100"/>
      <c r="G7" s="100"/>
      <c r="H7" s="100"/>
      <c r="I7" s="103"/>
      <c r="J7" s="31" t="s">
        <v>44</v>
      </c>
      <c r="K7" s="32"/>
    </row>
    <row r="8" spans="1:27" ht="31.5" x14ac:dyDescent="0.25">
      <c r="B8" s="102"/>
      <c r="C8" s="100"/>
      <c r="D8" s="100"/>
      <c r="E8" s="100"/>
      <c r="F8" s="100"/>
      <c r="G8" s="100"/>
      <c r="H8" s="100"/>
      <c r="I8" s="103"/>
      <c r="J8" s="31" t="s">
        <v>45</v>
      </c>
      <c r="K8" s="38"/>
    </row>
    <row r="9" spans="1:27" ht="16.5" thickBot="1" x14ac:dyDescent="0.3">
      <c r="B9" s="104"/>
      <c r="C9" s="105"/>
      <c r="D9" s="105"/>
      <c r="E9" s="105"/>
      <c r="F9" s="105"/>
      <c r="G9" s="105"/>
      <c r="H9" s="105"/>
      <c r="I9" s="106"/>
      <c r="J9" s="33" t="s">
        <v>41</v>
      </c>
      <c r="K9" s="34">
        <f>K6+K7</f>
        <v>0</v>
      </c>
    </row>
    <row r="10" spans="1:27" ht="15.75" x14ac:dyDescent="0.2">
      <c r="B10" s="57" t="s">
        <v>1</v>
      </c>
      <c r="C10" s="58"/>
      <c r="D10" s="58"/>
      <c r="E10" s="58"/>
      <c r="F10" s="58"/>
      <c r="G10" s="58"/>
      <c r="H10" s="16"/>
      <c r="I10" s="57" t="s">
        <v>2</v>
      </c>
      <c r="J10" s="58"/>
      <c r="K10" s="59"/>
    </row>
    <row r="11" spans="1:27" ht="32.1" customHeight="1" x14ac:dyDescent="0.2">
      <c r="B11" s="91" t="s">
        <v>23</v>
      </c>
      <c r="C11" s="92"/>
      <c r="D11" s="54" t="str">
        <f>+'Annex A.1 Bid Form (Technical) '!D9</f>
        <v>North Darfur (Tawila) Areas</v>
      </c>
      <c r="E11" s="55"/>
      <c r="F11" s="55"/>
      <c r="G11" s="55"/>
      <c r="H11" s="56"/>
      <c r="I11" s="7" t="s">
        <v>24</v>
      </c>
      <c r="J11" s="114"/>
      <c r="K11" s="114"/>
    </row>
    <row r="12" spans="1:27" ht="15.75" x14ac:dyDescent="0.2">
      <c r="B12" s="91" t="s">
        <v>25</v>
      </c>
      <c r="C12" s="92"/>
      <c r="D12" s="54" t="str">
        <f>+'Annex A.1 Bid Form (Technical) '!D10</f>
        <v>90 days after closing of ITB</v>
      </c>
      <c r="E12" s="55"/>
      <c r="F12" s="55"/>
      <c r="G12" s="55"/>
      <c r="H12" s="56"/>
      <c r="I12" s="7" t="s">
        <v>27</v>
      </c>
      <c r="J12" s="114"/>
      <c r="K12" s="114"/>
    </row>
    <row r="13" spans="1:27" ht="16.5" thickBot="1" x14ac:dyDescent="0.25">
      <c r="B13" s="115" t="s">
        <v>46</v>
      </c>
      <c r="C13" s="116"/>
      <c r="D13" s="54" t="s">
        <v>47</v>
      </c>
      <c r="E13" s="55"/>
      <c r="F13" s="55"/>
      <c r="G13" s="55"/>
      <c r="H13" s="56"/>
      <c r="I13" s="7" t="s">
        <v>48</v>
      </c>
      <c r="J13" s="117"/>
      <c r="K13" s="117"/>
    </row>
    <row r="14" spans="1:27" ht="24.95" customHeight="1" x14ac:dyDescent="0.2">
      <c r="B14" s="118" t="str">
        <f>+'Annex A.1 Bid Form (Technical) '!B11</f>
        <v xml:space="preserve">Additional comments to bidders:
This ITB is launched for the purpose of establishing a framework agreement with the supplier for Supply and Delivery of Wter Trucking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Seven (07)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v>
      </c>
      <c r="C14" s="119"/>
      <c r="D14" s="119"/>
      <c r="E14" s="119"/>
      <c r="F14" s="119"/>
      <c r="G14" s="119"/>
      <c r="H14" s="120"/>
      <c r="I14" s="7" t="s">
        <v>28</v>
      </c>
      <c r="J14" s="114"/>
      <c r="K14" s="114"/>
    </row>
    <row r="15" spans="1:27" ht="50.45" customHeight="1" x14ac:dyDescent="0.2">
      <c r="B15" s="118"/>
      <c r="C15" s="119"/>
      <c r="D15" s="119"/>
      <c r="E15" s="119"/>
      <c r="F15" s="119"/>
      <c r="G15" s="119"/>
      <c r="H15" s="120"/>
      <c r="I15" s="7" t="s">
        <v>34</v>
      </c>
      <c r="J15" s="114"/>
      <c r="K15" s="114"/>
    </row>
    <row r="16" spans="1:27" ht="22.5" customHeight="1" x14ac:dyDescent="0.2">
      <c r="B16" s="118"/>
      <c r="C16" s="119"/>
      <c r="D16" s="119"/>
      <c r="E16" s="119"/>
      <c r="F16" s="119"/>
      <c r="G16" s="119"/>
      <c r="H16" s="120"/>
      <c r="I16" s="7" t="s">
        <v>35</v>
      </c>
      <c r="J16" s="114"/>
      <c r="K16" s="114"/>
    </row>
    <row r="17" spans="2:11" ht="18.600000000000001" customHeight="1" x14ac:dyDescent="0.2">
      <c r="B17" s="118"/>
      <c r="C17" s="119"/>
      <c r="D17" s="119"/>
      <c r="E17" s="119"/>
      <c r="F17" s="119"/>
      <c r="G17" s="119"/>
      <c r="H17" s="120"/>
      <c r="I17" s="7" t="s">
        <v>49</v>
      </c>
      <c r="J17" s="114"/>
      <c r="K17" s="114"/>
    </row>
    <row r="18" spans="2:11" ht="45.95" customHeight="1" x14ac:dyDescent="0.2">
      <c r="B18" s="118"/>
      <c r="C18" s="119"/>
      <c r="D18" s="119"/>
      <c r="E18" s="119"/>
      <c r="F18" s="119"/>
      <c r="G18" s="119"/>
      <c r="H18" s="120"/>
      <c r="I18" s="7" t="s">
        <v>36</v>
      </c>
      <c r="J18" s="114"/>
      <c r="K18" s="114"/>
    </row>
    <row r="19" spans="2:11" ht="89.1" customHeight="1" thickBot="1" x14ac:dyDescent="0.25">
      <c r="B19" s="121"/>
      <c r="C19" s="122"/>
      <c r="D19" s="122"/>
      <c r="E19" s="122"/>
      <c r="F19" s="122"/>
      <c r="G19" s="122"/>
      <c r="H19" s="123"/>
      <c r="I19" s="28" t="s">
        <v>37</v>
      </c>
      <c r="J19" s="114"/>
      <c r="K19" s="114"/>
    </row>
  </sheetData>
  <protectedRanges>
    <protectedRange sqref="F1 F6:F10" name="Område1_3"/>
    <protectedRange sqref="C5" name="Område1_1"/>
    <protectedRange sqref="E7:E11 E1" name="Område1_5"/>
  </protectedRanges>
  <mergeCells count="25">
    <mergeCell ref="B13:C13"/>
    <mergeCell ref="J13:K13"/>
    <mergeCell ref="J14:K14"/>
    <mergeCell ref="J15:K15"/>
    <mergeCell ref="D13:H13"/>
    <mergeCell ref="B14:H19"/>
    <mergeCell ref="J16:K16"/>
    <mergeCell ref="J17:K17"/>
    <mergeCell ref="J18:K18"/>
    <mergeCell ref="J19:K19"/>
    <mergeCell ref="B12:C12"/>
    <mergeCell ref="D1:J1"/>
    <mergeCell ref="B2:G2"/>
    <mergeCell ref="B6:I9"/>
    <mergeCell ref="B10:G10"/>
    <mergeCell ref="I10:K10"/>
    <mergeCell ref="B4:G4"/>
    <mergeCell ref="I4:K4"/>
    <mergeCell ref="H2:K2"/>
    <mergeCell ref="H4:H5"/>
    <mergeCell ref="J12:K12"/>
    <mergeCell ref="D11:H11"/>
    <mergeCell ref="D12:H12"/>
    <mergeCell ref="B11:C11"/>
    <mergeCell ref="J11:K11"/>
  </mergeCells>
  <printOptions horizontalCentered="1"/>
  <pageMargins left="0.70866141732283472" right="0.70866141732283472" top="0.74803149606299213" bottom="0.74803149606299213" header="0.31496062992125984" footer="0.31496062992125984"/>
  <pageSetup paperSize="9" scale="28" fitToHeight="0" orientation="landscape" r:id="rId1"/>
  <headerFooter>
    <oddHeader>&amp;C&amp;"Calibri,Bold"&amp;8&amp;K000000ITB No. (RFP_KRT_2023_002_FWA_NFI)
Supply and Delivery of Non Food Items
Annex A.4 Content of the NFIs</oddHeader>
    <oddFooter>&amp;LCT PROCUREMENT 06_and 37_ANNEX A - DRC Bid Form for GOODS 
Date: 01-01-2018 •  Valid from: 01-01-2018&amp;CPage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5" ma:contentTypeDescription="Create a new document." ma:contentTypeScope="" ma:versionID="54303bd31bfe11d94146d4e6568aec89">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0078d400158cc47d7b9d81142c0a268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f39d53a-21ec-4f19-b819-c17052708e15" xsi:nil="true"/>
    <lcf76f155ced4ddcb4097134ff3c332f xmlns="1193fd8d-acf7-4893-9add-9115e822f302">
      <Terms xmlns="http://schemas.microsoft.com/office/infopath/2007/PartnerControls"/>
    </lcf76f155ced4ddcb4097134ff3c332f>
    <Donor xmlns="1193fd8d-acf7-4893-9add-9115e822f302" xsi:nil="true"/>
    <CaseOfficer xmlns="1193fd8d-acf7-4893-9add-9115e822f302">
      <UserInfo>
        <DisplayName/>
        <AccountId xsi:nil="true"/>
        <AccountType/>
      </UserInfo>
    </CaseOfficer>
    <PRDescription xmlns="1193fd8d-acf7-4893-9add-9115e822f302" xsi:nil="true"/>
    <ITB_x002f_RFQ_x002f_RFP xmlns="1193fd8d-acf7-4893-9add-9115e822f302" xsi:nil="true"/>
    <Derogationapplicable xmlns="1193fd8d-acf7-4893-9add-9115e822f302">true</Derogationapplicable>
  </documentManagement>
</p:properties>
</file>

<file path=customXml/itemProps1.xml><?xml version="1.0" encoding="utf-8"?>
<ds:datastoreItem xmlns:ds="http://schemas.openxmlformats.org/officeDocument/2006/customXml" ds:itemID="{61BF9F23-831D-4628-9941-8A2400C8F5ED}">
  <ds:schemaRefs>
    <ds:schemaRef ds:uri="http://schemas.microsoft.com/sharepoint/v3/contenttype/forms"/>
  </ds:schemaRefs>
</ds:datastoreItem>
</file>

<file path=customXml/itemProps2.xml><?xml version="1.0" encoding="utf-8"?>
<ds:datastoreItem xmlns:ds="http://schemas.openxmlformats.org/officeDocument/2006/customXml" ds:itemID="{B39D849D-AEE0-4C83-A483-EB91C0B816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3fd8d-acf7-4893-9add-9115e822f302"/>
    <ds:schemaRef ds:uri="df39d53a-21ec-4f19-b819-c1705270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1199FC-4F7B-41C4-BDF6-5AA173ED8EC6}">
  <ds:schemaRefs>
    <ds:schemaRef ds:uri="http://schemas.openxmlformats.org/package/2006/metadata/core-properties"/>
    <ds:schemaRef ds:uri="http://purl.org/dc/elements/1.1/"/>
    <ds:schemaRef ds:uri="http://purl.org/dc/terms/"/>
    <ds:schemaRef ds:uri="http://purl.org/dc/dcmitype/"/>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1193fd8d-acf7-4893-9add-9115e822f302"/>
    <ds:schemaRef ds:uri="df39d53a-21ec-4f19-b819-c17052708e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Annex A.1 Bid Form (Technical) </vt:lpstr>
      <vt:lpstr>Annex A.2  Bid Form (Financial)</vt:lpstr>
      <vt:lpstr>'Annex A.1 Bid Form (Technical) '!Print_Area</vt:lpstr>
      <vt:lpstr>'Annex A.2  Bid Form (Financial)'!Print_Area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Ahmed Mohamed Ibrahim</cp:lastModifiedBy>
  <cp:revision/>
  <dcterms:created xsi:type="dcterms:W3CDTF">2019-02-13T20:54:56Z</dcterms:created>
  <dcterms:modified xsi:type="dcterms:W3CDTF">2026-02-12T08:24:44Z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y fmtid="{D5CDD505-2E9C-101B-9397-08002B2CF9AE}" pid="3" name="MediaServiceImageTags">
    <vt:lpwstr/>
  </property>
</Properties>
</file>